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Objects="placeholders"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XL2013BasMOSStudent Data\Unit 5\Topic E\"/>
    </mc:Choice>
  </mc:AlternateContent>
  <bookViews>
    <workbookView xWindow="330" yWindow="15" windowWidth="11340" windowHeight="6540"/>
  </bookViews>
  <sheets>
    <sheet name="Built-in" sheetId="1" r:id="rId1"/>
    <sheet name="Custom" sheetId="5" r:id="rId2"/>
    <sheet name="Styles" sheetId="6" r:id="rId3"/>
  </sheets>
  <calcPr calcId="152511"/>
  <webPublishing codePage="1252"/>
</workbook>
</file>

<file path=xl/calcChain.xml><?xml version="1.0" encoding="utf-8"?>
<calcChain xmlns="http://schemas.openxmlformats.org/spreadsheetml/2006/main">
  <c r="G23" i="5" l="1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8" i="1" l="1"/>
  <c r="G9" i="1"/>
  <c r="H9" i="1" s="1"/>
  <c r="G10" i="1"/>
  <c r="H10" i="1" s="1"/>
  <c r="G7" i="1"/>
  <c r="F11" i="1"/>
  <c r="E11" i="1"/>
  <c r="D11" i="1"/>
  <c r="C11" i="1"/>
  <c r="H8" i="1"/>
  <c r="G11" i="1" l="1"/>
  <c r="H7" i="1"/>
  <c r="H11" i="1" s="1"/>
</calcChain>
</file>

<file path=xl/sharedStrings.xml><?xml version="1.0" encoding="utf-8"?>
<sst xmlns="http://schemas.openxmlformats.org/spreadsheetml/2006/main" count="108" uniqueCount="65">
  <si>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</si>
  <si>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</si>
  <si>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</si>
  <si>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</si>
  <si>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</si>
  <si>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</si>
  <si>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</si>
  <si>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</si>
  <si>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</si>
  <si>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Alan Monder</t>
  </si>
  <si>
    <t>Audrey Kress</t>
  </si>
  <si>
    <t>Julie George</t>
  </si>
  <si>
    <t>Totals</t>
  </si>
  <si>
    <t>Comm</t>
  </si>
  <si>
    <t>Comm_rate:</t>
  </si>
  <si>
    <t>Bonus sales for the northern region</t>
  </si>
  <si>
    <t>Manager performance</t>
  </si>
  <si>
    <t xml:space="preserve"> Name</t>
  </si>
  <si>
    <t>City</t>
  </si>
  <si>
    <t>Gold medals</t>
  </si>
  <si>
    <t>Last year</t>
  </si>
  <si>
    <t>This year</t>
  </si>
  <si>
    <t xml:space="preserve">% Increase </t>
  </si>
  <si>
    <t>Bill MacArthur</t>
  </si>
  <si>
    <t>Ashford</t>
  </si>
  <si>
    <t>Jamie Morrison</t>
  </si>
  <si>
    <t>Georgetown</t>
  </si>
  <si>
    <t>Jim Adams</t>
  </si>
  <si>
    <t>Elbert</t>
  </si>
  <si>
    <t>Rebecca Austin</t>
  </si>
  <si>
    <t>Farmington</t>
  </si>
  <si>
    <t>Paul Anderson</t>
  </si>
  <si>
    <t>North Franklin</t>
  </si>
  <si>
    <t>Cynthia Roberts</t>
  </si>
  <si>
    <t>North Grosvenordale</t>
  </si>
  <si>
    <t>Rita Greg</t>
  </si>
  <si>
    <t>North Windham</t>
  </si>
  <si>
    <t>Trevor Johnson</t>
  </si>
  <si>
    <t>Elizabeth</t>
  </si>
  <si>
    <t>Kevin Meyers</t>
  </si>
  <si>
    <t>Franktown</t>
  </si>
  <si>
    <t>Adam Long</t>
  </si>
  <si>
    <t>Bennett</t>
  </si>
  <si>
    <t>Quinebaug</t>
  </si>
  <si>
    <t>Michael Lee</t>
  </si>
  <si>
    <t>Rogers</t>
  </si>
  <si>
    <t>Sandra Lawrence</t>
  </si>
  <si>
    <t>Scotland</t>
  </si>
  <si>
    <t>Mary Smith</t>
  </si>
  <si>
    <t>South Willington</t>
  </si>
  <si>
    <t>James Overmire</t>
  </si>
  <si>
    <t>South Windham</t>
  </si>
  <si>
    <t>Annie Philips</t>
  </si>
  <si>
    <t>South Woodstock</t>
  </si>
  <si>
    <t>Shannon Lee</t>
  </si>
  <si>
    <t>Stonington</t>
  </si>
  <si>
    <t>Roger Williams</t>
  </si>
  <si>
    <t>Storrs Mansfield</t>
  </si>
  <si>
    <t>Melissa James</t>
  </si>
  <si>
    <t>Thompson</t>
  </si>
  <si>
    <t>Broad Brook</t>
  </si>
  <si>
    <t>Canaan</t>
  </si>
  <si>
    <t>Pomfret</t>
  </si>
  <si>
    <t>Pomfret Center</t>
  </si>
  <si>
    <t>Putnam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</si>
</sst>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&quot;$&quot;#,##0"/>
    <numFmt numFmtId="165" formatCode="0.0000000"/>
  </numFmts>
  <fonts count="10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8"/>
      <name val="Times New Roman"/>
      <family val="1"/>
    </font>
    <font>
      <sz val="10"/>
      <color theme="1"/>
      <name val="Arial"/>
      <family val="2"/>
    </font>
    <font>
      <b/>
      <sz val="16"/>
      <color theme="1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7"/>
        <bgColor auto="1"/>
      </patternFill>
    </fill>
    <fill>
      <patternFill patternType="solid">
        <fgColor indexed="40"/>
        <bgColor auto="1"/>
      </patternFill>
    </fill>
    <fill>
      <patternFill patternType="solid">
        <fgColor indexed="55"/>
        <bgColor auto="1"/>
      </patternFill>
    </fill>
    <fill>
      <patternFill patternType="solid">
        <fgColor indexed="49"/>
        <bgColor auto="1"/>
      </patternFill>
    </fill>
    <fill>
      <patternFill patternType="solid">
        <fgColor indexed="44"/>
        <bgColor auto="1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54">
    <xf numFmtId="0" fontId="0" fillId="0" borderId="0" xfId="0"/>
    <xf numFmtId="9" fontId="0" fillId="0" borderId="0" xfId="1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6" fillId="2" borderId="0" xfId="2" applyFont="1" applyFill="1" applyBorder="1" applyAlignment="1"/>
    <xf numFmtId="0" fontId="7" fillId="2" borderId="0" xfId="2" applyFont="1" applyFill="1" applyBorder="1" applyAlignment="1"/>
    <xf numFmtId="0" fontId="7" fillId="0" borderId="0" xfId="2" applyFont="1" applyFill="1" applyBorder="1" applyAlignment="1"/>
    <xf numFmtId="0" fontId="7" fillId="0" borderId="0" xfId="2" applyFont="1"/>
    <xf numFmtId="0" fontId="8" fillId="3" borderId="1" xfId="2" applyFont="1" applyFill="1" applyBorder="1" applyAlignment="1">
      <alignment horizontal="left"/>
    </xf>
    <xf numFmtId="0" fontId="7" fillId="3" borderId="1" xfId="2" applyFont="1" applyFill="1" applyBorder="1"/>
    <xf numFmtId="0" fontId="7" fillId="3" borderId="1" xfId="2" applyFont="1" applyFill="1" applyBorder="1" applyAlignment="1">
      <alignment horizontal="left"/>
    </xf>
    <xf numFmtId="0" fontId="7" fillId="0" borderId="0" xfId="2" applyFont="1" applyFill="1" applyBorder="1"/>
    <xf numFmtId="0" fontId="9" fillId="4" borderId="3" xfId="2" applyFont="1" applyFill="1" applyBorder="1"/>
    <xf numFmtId="0" fontId="9" fillId="4" borderId="4" xfId="2" applyFont="1" applyFill="1" applyBorder="1"/>
    <xf numFmtId="0" fontId="9" fillId="4" borderId="5" xfId="2" applyFont="1" applyFill="1" applyBorder="1" applyAlignment="1">
      <alignment horizontal="left"/>
    </xf>
    <xf numFmtId="0" fontId="9" fillId="4" borderId="4" xfId="2" applyFont="1" applyFill="1" applyBorder="1" applyAlignment="1">
      <alignment wrapText="1"/>
    </xf>
    <xf numFmtId="0" fontId="9" fillId="4" borderId="6" xfId="2" applyFont="1" applyFill="1" applyBorder="1" applyAlignment="1">
      <alignment wrapText="1"/>
    </xf>
    <xf numFmtId="0" fontId="7" fillId="5" borderId="7" xfId="2" applyFont="1" applyFill="1" applyBorder="1"/>
    <xf numFmtId="0" fontId="7" fillId="0" borderId="7" xfId="2" applyFont="1" applyFill="1" applyBorder="1" applyAlignment="1">
      <alignment vertical="top" wrapText="1"/>
    </xf>
    <xf numFmtId="0" fontId="7" fillId="0" borderId="8" xfId="2" applyNumberFormat="1" applyFont="1" applyBorder="1"/>
    <xf numFmtId="0" fontId="7" fillId="0" borderId="8" xfId="2" applyFont="1" applyBorder="1" applyAlignment="1">
      <alignment horizontal="center"/>
    </xf>
    <xf numFmtId="164" fontId="7" fillId="0" borderId="8" xfId="3" applyNumberFormat="1" applyFont="1" applyBorder="1" applyAlignment="1">
      <alignment horizontal="right"/>
    </xf>
    <xf numFmtId="164" fontId="7" fillId="0" borderId="8" xfId="3" applyNumberFormat="1" applyFont="1" applyBorder="1"/>
    <xf numFmtId="165" fontId="7" fillId="6" borderId="9" xfId="2" applyNumberFormat="1" applyFont="1" applyFill="1" applyBorder="1"/>
    <xf numFmtId="0" fontId="7" fillId="5" borderId="10" xfId="2" applyFont="1" applyFill="1" applyBorder="1"/>
    <xf numFmtId="0" fontId="7" fillId="0" borderId="10" xfId="2" applyFont="1" applyFill="1" applyBorder="1" applyAlignment="1">
      <alignment vertical="top" wrapText="1"/>
    </xf>
    <xf numFmtId="0" fontId="7" fillId="0" borderId="11" xfId="2" applyNumberFormat="1" applyFont="1" applyBorder="1"/>
    <xf numFmtId="0" fontId="7" fillId="0" borderId="11" xfId="2" applyFont="1" applyBorder="1" applyAlignment="1">
      <alignment horizontal="center"/>
    </xf>
    <xf numFmtId="164" fontId="7" fillId="0" borderId="11" xfId="3" applyNumberFormat="1" applyFont="1" applyBorder="1"/>
    <xf numFmtId="165" fontId="7" fillId="6" borderId="12" xfId="2" applyNumberFormat="1" applyFont="1" applyFill="1" applyBorder="1"/>
    <xf numFmtId="0" fontId="7" fillId="5" borderId="13" xfId="2" applyFont="1" applyFill="1" applyBorder="1"/>
    <xf numFmtId="0" fontId="7" fillId="0" borderId="13" xfId="2" applyFont="1" applyFill="1" applyBorder="1" applyAlignment="1">
      <alignment vertical="top" wrapText="1"/>
    </xf>
    <xf numFmtId="0" fontId="7" fillId="0" borderId="14" xfId="2" applyNumberFormat="1" applyFont="1" applyBorder="1"/>
    <xf numFmtId="0" fontId="7" fillId="0" borderId="14" xfId="2" applyFont="1" applyBorder="1" applyAlignment="1">
      <alignment horizontal="center"/>
    </xf>
    <xf numFmtId="164" fontId="7" fillId="0" borderId="14" xfId="3" applyNumberFormat="1" applyFont="1" applyBorder="1"/>
    <xf numFmtId="165" fontId="7" fillId="6" borderId="15" xfId="2" applyNumberFormat="1" applyFont="1" applyFill="1" applyBorder="1"/>
    <xf numFmtId="0" fontId="7" fillId="0" borderId="0" xfId="2" applyFont="1" applyFill="1" applyBorder="1" applyAlignment="1">
      <alignment vertical="top"/>
    </xf>
    <xf numFmtId="0" fontId="7" fillId="0" borderId="3" xfId="2" applyFont="1" applyFill="1" applyBorder="1"/>
    <xf numFmtId="0" fontId="7" fillId="0" borderId="4" xfId="2" applyFont="1" applyFill="1" applyBorder="1"/>
    <xf numFmtId="0" fontId="7" fillId="0" borderId="16" xfId="2" applyFont="1" applyFill="1" applyBorder="1"/>
    <xf numFmtId="0" fontId="7" fillId="0" borderId="4" xfId="2" applyFont="1" applyFill="1" applyBorder="1" applyAlignment="1">
      <alignment wrapText="1"/>
    </xf>
    <xf numFmtId="0" fontId="7" fillId="0" borderId="6" xfId="2" applyFont="1" applyFill="1" applyBorder="1" applyAlignment="1">
      <alignment wrapText="1"/>
    </xf>
    <xf numFmtId="0" fontId="7" fillId="0" borderId="7" xfId="2" applyFont="1" applyFill="1" applyBorder="1"/>
    <xf numFmtId="0" fontId="7" fillId="0" borderId="8" xfId="2" applyFont="1" applyFill="1" applyBorder="1" applyAlignment="1">
      <alignment vertical="top" wrapText="1"/>
    </xf>
    <xf numFmtId="1" fontId="7" fillId="0" borderId="8" xfId="2" applyNumberFormat="1" applyFont="1" applyBorder="1" applyAlignment="1">
      <alignment horizontal="center"/>
    </xf>
    <xf numFmtId="2" fontId="7" fillId="0" borderId="17" xfId="2" applyNumberFormat="1" applyFont="1" applyBorder="1"/>
    <xf numFmtId="0" fontId="7" fillId="0" borderId="10" xfId="2" applyFont="1" applyFill="1" applyBorder="1"/>
    <xf numFmtId="0" fontId="7" fillId="0" borderId="11" xfId="2" applyFont="1" applyFill="1" applyBorder="1" applyAlignment="1">
      <alignment vertical="top" wrapText="1"/>
    </xf>
    <xf numFmtId="1" fontId="7" fillId="0" borderId="11" xfId="2" applyNumberFormat="1" applyFont="1" applyBorder="1" applyAlignment="1">
      <alignment horizontal="center"/>
    </xf>
    <xf numFmtId="0" fontId="7" fillId="0" borderId="13" xfId="2" applyFont="1" applyFill="1" applyBorder="1"/>
    <xf numFmtId="0" fontId="7" fillId="0" borderId="14" xfId="2" applyFont="1" applyFill="1" applyBorder="1" applyAlignment="1">
      <alignment vertical="top" wrapText="1"/>
    </xf>
    <xf numFmtId="1" fontId="7" fillId="0" borderId="14" xfId="2" applyNumberFormat="1" applyFont="1" applyBorder="1" applyAlignment="1">
      <alignment horizontal="center"/>
    </xf>
    <xf numFmtId="2" fontId="7" fillId="0" borderId="18" xfId="2" applyNumberFormat="1" applyFont="1" applyBorder="1"/>
  </cellXfs>
  <cellStyles count="4">
    <cellStyle name="Currency 2" xfId="3"/>
    <cellStyle name="Normal" xfId="0" builtinId="0"/>
    <cellStyle name="Normal 2" xfId="2"/>
    <cellStyle name="Percent" xfId="1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1"/>
  <sheetViews>
    <sheetView tabSelected="1" workbookViewId="0">
      <selection sqref="A1:H1"/>
    </sheetView>
  </sheetViews>
  <sheetFormatPr defaultRowHeight="12.75" x14ac:dyDescent="0.2"/>
  <cols>
    <col min="1" max="1" width="14.140625" bestFit="1" customWidth="1"/>
    <col min="2" max="6" width="6.140625" customWidth="1"/>
    <col min="7" max="7" width="6" customWidth="1"/>
    <col min="8" max="8" width="8" customWidth="1"/>
  </cols>
  <sheetData>
    <row r="1" spans="1:8" ht="23.25" thickBot="1" x14ac:dyDescent="0.35">
      <c r="A1" s="3" t="s">
        <v>0</v>
      </c>
      <c r="B1" s="3"/>
      <c r="C1" s="3"/>
      <c r="D1" s="3"/>
      <c r="E1" s="3"/>
      <c r="F1" s="3"/>
      <c r="G1" s="3"/>
      <c r="H1" s="3"/>
    </row>
    <row r="2" spans="1:8" ht="13.5" thickBot="1" x14ac:dyDescent="0.25">
      <c r="A2" s="4" t="s">
        <v>15</v>
      </c>
      <c r="B2" s="4"/>
      <c r="C2" s="4"/>
      <c r="D2" s="4"/>
      <c r="E2" s="4"/>
      <c r="F2" s="4"/>
      <c r="G2" s="4"/>
      <c r="H2" s="4"/>
    </row>
    <row r="4" spans="1:8" x14ac:dyDescent="0.2">
      <c r="G4" s="2" t="s">
        <v>14</v>
      </c>
      <c r="H4" s="1">
        <v>0.04</v>
      </c>
    </row>
    <row r="6" spans="1:8" x14ac:dyDescent="0.2">
      <c r="A6" t="s">
        <v>1</v>
      </c>
      <c r="B6" t="s">
        <v>2</v>
      </c>
      <c r="C6" t="s">
        <v>3</v>
      </c>
      <c r="D6" t="s">
        <v>4</v>
      </c>
      <c r="E6" t="s">
        <v>5</v>
      </c>
      <c r="F6" t="s">
        <v>6</v>
      </c>
      <c r="G6" t="s">
        <v>7</v>
      </c>
      <c r="H6" t="s">
        <v>13</v>
      </c>
    </row>
    <row r="7" spans="1:8" x14ac:dyDescent="0.2">
      <c r="A7" t="s">
        <v>8</v>
      </c>
      <c r="B7">
        <v>16</v>
      </c>
      <c r="C7">
        <v>6354</v>
      </c>
      <c r="D7">
        <v>4846</v>
      </c>
      <c r="E7">
        <v>3958</v>
      </c>
      <c r="F7">
        <v>8284</v>
      </c>
      <c r="G7">
        <f>SUM(C7:F7)</f>
        <v>23442</v>
      </c>
      <c r="H7">
        <f>G7*$H$4</f>
        <v>937.68000000000006</v>
      </c>
    </row>
    <row r="8" spans="1:8" x14ac:dyDescent="0.2">
      <c r="A8" t="s">
        <v>9</v>
      </c>
      <c r="B8">
        <v>22</v>
      </c>
      <c r="C8">
        <v>7546</v>
      </c>
      <c r="D8">
        <v>6574</v>
      </c>
      <c r="E8">
        <v>5767</v>
      </c>
      <c r="F8">
        <v>6234</v>
      </c>
      <c r="G8">
        <f t="shared" ref="G8:G11" si="0">SUM(C8:F8)</f>
        <v>26121</v>
      </c>
      <c r="H8">
        <f>G8*$H$4</f>
        <v>1044.8399999999999</v>
      </c>
    </row>
    <row r="9" spans="1:8" x14ac:dyDescent="0.2">
      <c r="A9" t="s">
        <v>10</v>
      </c>
      <c r="B9">
        <v>27</v>
      </c>
      <c r="C9">
        <v>7635</v>
      </c>
      <c r="D9">
        <v>4765</v>
      </c>
      <c r="E9">
        <v>5256</v>
      </c>
      <c r="F9">
        <v>7865</v>
      </c>
      <c r="G9">
        <f t="shared" si="0"/>
        <v>25521</v>
      </c>
      <c r="H9">
        <f>G9*$H$4</f>
        <v>1020.84</v>
      </c>
    </row>
    <row r="10" spans="1:8" x14ac:dyDescent="0.2">
      <c r="A10" t="s">
        <v>11</v>
      </c>
      <c r="B10">
        <v>29</v>
      </c>
      <c r="C10">
        <v>9595</v>
      </c>
      <c r="D10">
        <v>5859</v>
      </c>
      <c r="E10">
        <v>4879</v>
      </c>
      <c r="F10">
        <v>3432</v>
      </c>
      <c r="G10">
        <f t="shared" si="0"/>
        <v>23765</v>
      </c>
      <c r="H10">
        <f>G10*$H$4</f>
        <v>950.6</v>
      </c>
    </row>
    <row r="11" spans="1:8" x14ac:dyDescent="0.2">
      <c r="A11" t="s">
        <v>12</v>
      </c>
      <c r="C11">
        <f t="shared" ref="C11:H11" si="1">SUM(C7:C10)</f>
        <v>31130</v>
      </c>
      <c r="D11">
        <f t="shared" si="1"/>
        <v>22044</v>
      </c>
      <c r="E11">
        <f t="shared" si="1"/>
        <v>19860</v>
      </c>
      <c r="F11">
        <f t="shared" si="1"/>
        <v>25815</v>
      </c>
      <c r="G11">
        <f t="shared" si="0"/>
        <v>98849</v>
      </c>
      <c r="H11">
        <f t="shared" si="1"/>
        <v>3953.96</v>
      </c>
    </row>
  </sheetData>
  <mergeCells count="2">
    <mergeCell ref="A1:H1"/>
    <mergeCell ref="A2:H2"/>
  </mergeCells>
  <phoneticPr fontId="0" type="noConversion"/>
  <pageMargins left="0.75" right="0.75" top="1" bottom="1" header="0.5" footer="0.5"/>
  <pageSetup paperSize="0" scale="0" horizontalDpi="0" verticalDpi="0" copies="0" r:id="rId1"/>
  <headerFooter alignWithMargins="0"/>
  <ignoredErrors>
    <ignoredError sqref="G7:G10" formulaRange="1"/>
    <ignoredError sqref="G1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defaultRowHeight="15" x14ac:dyDescent="0.25"/>
  <cols>
    <col min="1" max="1" width="17.42578125" style="8" customWidth="1"/>
    <col min="2" max="2" width="20.5703125" style="8" customWidth="1"/>
    <col min="3" max="3" width="13.5703125" style="8" customWidth="1"/>
    <col min="4" max="4" width="8.140625" style="8" bestFit="1" customWidth="1"/>
    <col min="5" max="6" width="10.7109375" style="8" customWidth="1"/>
    <col min="7" max="7" width="13.7109375" style="8" customWidth="1"/>
    <col min="8" max="16384" width="9.140625" style="8"/>
  </cols>
  <sheetData>
    <row r="1" spans="1:7" ht="21" x14ac:dyDescent="0.35">
      <c r="A1" s="5" t="s">
        <v>0</v>
      </c>
      <c r="B1" s="6"/>
      <c r="C1" s="6"/>
      <c r="D1" s="7"/>
    </row>
    <row r="2" spans="1:7" ht="19.5" thickBot="1" x14ac:dyDescent="0.35">
      <c r="A2" s="9" t="s">
        <v>16</v>
      </c>
      <c r="B2" s="10"/>
      <c r="C2" s="11"/>
      <c r="D2" s="12"/>
    </row>
    <row r="3" spans="1:7" ht="15.75" thickBot="1" x14ac:dyDescent="0.3"/>
    <row r="4" spans="1:7" ht="30.75" thickBot="1" x14ac:dyDescent="0.3">
      <c r="A4" s="13" t="s">
        <v>17</v>
      </c>
      <c r="B4" s="14" t="s">
        <v>18</v>
      </c>
      <c r="C4" s="15" t="s">
        <v>2</v>
      </c>
      <c r="D4" s="16" t="s">
        <v>19</v>
      </c>
      <c r="E4" s="16" t="s">
        <v>20</v>
      </c>
      <c r="F4" s="16" t="s">
        <v>21</v>
      </c>
      <c r="G4" s="17" t="s">
        <v>22</v>
      </c>
    </row>
    <row r="5" spans="1:7" ht="15" customHeight="1" x14ac:dyDescent="0.25">
      <c r="A5" s="18" t="s">
        <v>23</v>
      </c>
      <c r="B5" s="19" t="s">
        <v>24</v>
      </c>
      <c r="C5" s="20">
        <v>17111</v>
      </c>
      <c r="D5" s="21">
        <v>1</v>
      </c>
      <c r="E5" s="22">
        <v>67678</v>
      </c>
      <c r="F5" s="23">
        <v>135567</v>
      </c>
      <c r="G5" s="24">
        <f t="shared" ref="G5:G23" si="0">(F5-E5)/E5*100</f>
        <v>100.31177044238898</v>
      </c>
    </row>
    <row r="6" spans="1:7" ht="15" customHeight="1" x14ac:dyDescent="0.25">
      <c r="A6" s="25" t="s">
        <v>25</v>
      </c>
      <c r="B6" s="26" t="s">
        <v>26</v>
      </c>
      <c r="C6" s="27">
        <v>46721</v>
      </c>
      <c r="D6" s="28">
        <v>0</v>
      </c>
      <c r="E6" s="29">
        <v>76576</v>
      </c>
      <c r="F6" s="29">
        <v>65737</v>
      </c>
      <c r="G6" s="30">
        <f t="shared" si="0"/>
        <v>-14.154565399080651</v>
      </c>
    </row>
    <row r="7" spans="1:7" ht="15" customHeight="1" x14ac:dyDescent="0.25">
      <c r="A7" s="25" t="s">
        <v>27</v>
      </c>
      <c r="B7" s="26" t="s">
        <v>28</v>
      </c>
      <c r="C7" s="27">
        <v>42499</v>
      </c>
      <c r="D7" s="28">
        <v>0</v>
      </c>
      <c r="E7" s="29">
        <v>114867</v>
      </c>
      <c r="F7" s="29">
        <v>114688</v>
      </c>
      <c r="G7" s="30">
        <f t="shared" si="0"/>
        <v>-0.15583239746837646</v>
      </c>
    </row>
    <row r="8" spans="1:7" ht="15" customHeight="1" x14ac:dyDescent="0.25">
      <c r="A8" s="25" t="s">
        <v>29</v>
      </c>
      <c r="B8" s="26" t="s">
        <v>30</v>
      </c>
      <c r="C8" s="27">
        <v>42617</v>
      </c>
      <c r="D8" s="28">
        <v>0</v>
      </c>
      <c r="E8" s="29">
        <v>76357</v>
      </c>
      <c r="F8" s="29">
        <v>86548</v>
      </c>
      <c r="G8" s="30">
        <f t="shared" si="0"/>
        <v>13.346517018740913</v>
      </c>
    </row>
    <row r="9" spans="1:7" ht="15" customHeight="1" x14ac:dyDescent="0.25">
      <c r="A9" s="25" t="s">
        <v>31</v>
      </c>
      <c r="B9" s="26" t="s">
        <v>32</v>
      </c>
      <c r="C9" s="27">
        <v>46110</v>
      </c>
      <c r="D9" s="28">
        <v>0</v>
      </c>
      <c r="E9" s="29">
        <v>85566</v>
      </c>
      <c r="F9" s="29">
        <v>89076</v>
      </c>
      <c r="G9" s="30">
        <f t="shared" si="0"/>
        <v>4.102096627164995</v>
      </c>
    </row>
    <row r="10" spans="1:7" ht="15" customHeight="1" x14ac:dyDescent="0.25">
      <c r="A10" s="25" t="s">
        <v>33</v>
      </c>
      <c r="B10" s="26" t="s">
        <v>34</v>
      </c>
      <c r="C10" s="27">
        <v>13330</v>
      </c>
      <c r="D10" s="28">
        <v>0</v>
      </c>
      <c r="E10" s="29">
        <v>39076</v>
      </c>
      <c r="F10" s="29">
        <v>56546</v>
      </c>
      <c r="G10" s="30">
        <f t="shared" si="0"/>
        <v>44.707749001944933</v>
      </c>
    </row>
    <row r="11" spans="1:7" x14ac:dyDescent="0.25">
      <c r="A11" s="25" t="s">
        <v>35</v>
      </c>
      <c r="B11" s="26" t="s">
        <v>36</v>
      </c>
      <c r="C11" s="27">
        <v>42220</v>
      </c>
      <c r="D11" s="28">
        <v>0</v>
      </c>
      <c r="E11" s="29">
        <v>78678</v>
      </c>
      <c r="F11" s="29">
        <v>67888</v>
      </c>
      <c r="G11" s="30">
        <f t="shared" si="0"/>
        <v>-13.71412593100994</v>
      </c>
    </row>
    <row r="12" spans="1:7" x14ac:dyDescent="0.25">
      <c r="A12" s="25" t="s">
        <v>37</v>
      </c>
      <c r="B12" s="26" t="s">
        <v>38</v>
      </c>
      <c r="C12" s="27">
        <v>13631</v>
      </c>
      <c r="D12" s="28">
        <v>0</v>
      </c>
      <c r="E12" s="29">
        <v>64874</v>
      </c>
      <c r="F12" s="29">
        <v>87688</v>
      </c>
      <c r="G12" s="30">
        <f t="shared" si="0"/>
        <v>35.166630699509824</v>
      </c>
    </row>
    <row r="13" spans="1:7" x14ac:dyDescent="0.25">
      <c r="A13" s="25" t="s">
        <v>39</v>
      </c>
      <c r="B13" s="26" t="s">
        <v>40</v>
      </c>
      <c r="C13" s="27">
        <v>46551</v>
      </c>
      <c r="D13" s="28">
        <v>3</v>
      </c>
      <c r="E13" s="29">
        <v>85559</v>
      </c>
      <c r="F13" s="29">
        <v>184888</v>
      </c>
      <c r="G13" s="30">
        <f t="shared" si="0"/>
        <v>116.09415724821469</v>
      </c>
    </row>
    <row r="14" spans="1:7" x14ac:dyDescent="0.25">
      <c r="A14" s="25" t="s">
        <v>41</v>
      </c>
      <c r="B14" s="26" t="s">
        <v>42</v>
      </c>
      <c r="C14" s="27">
        <v>13668</v>
      </c>
      <c r="D14" s="28">
        <v>0</v>
      </c>
      <c r="E14" s="29">
        <v>75770</v>
      </c>
      <c r="F14" s="29">
        <v>85665</v>
      </c>
      <c r="G14" s="30">
        <f t="shared" si="0"/>
        <v>13.059258281641812</v>
      </c>
    </row>
    <row r="15" spans="1:7" x14ac:dyDescent="0.25">
      <c r="A15" s="25" t="s">
        <v>8</v>
      </c>
      <c r="B15" s="26" t="s">
        <v>43</v>
      </c>
      <c r="C15" s="27">
        <v>13235</v>
      </c>
      <c r="D15" s="28">
        <v>0</v>
      </c>
      <c r="E15" s="29">
        <v>65578</v>
      </c>
      <c r="F15" s="29">
        <v>55786</v>
      </c>
      <c r="G15" s="30">
        <f t="shared" si="0"/>
        <v>-14.931836896520172</v>
      </c>
    </row>
    <row r="16" spans="1:7" x14ac:dyDescent="0.25">
      <c r="A16" s="25" t="s">
        <v>44</v>
      </c>
      <c r="B16" s="26" t="s">
        <v>45</v>
      </c>
      <c r="C16" s="27">
        <v>42985</v>
      </c>
      <c r="D16" s="28">
        <v>0</v>
      </c>
      <c r="E16" s="29">
        <v>69867</v>
      </c>
      <c r="F16" s="29">
        <v>78798</v>
      </c>
      <c r="G16" s="30">
        <f t="shared" si="0"/>
        <v>12.782858860406202</v>
      </c>
    </row>
    <row r="17" spans="1:7" x14ac:dyDescent="0.25">
      <c r="A17" s="25" t="s">
        <v>46</v>
      </c>
      <c r="B17" s="26" t="s">
        <v>47</v>
      </c>
      <c r="C17" s="27">
        <v>46330</v>
      </c>
      <c r="D17" s="28">
        <v>1</v>
      </c>
      <c r="E17" s="29">
        <v>76377</v>
      </c>
      <c r="F17" s="29">
        <v>129867</v>
      </c>
      <c r="G17" s="30">
        <f t="shared" si="0"/>
        <v>70.034172591225115</v>
      </c>
    </row>
    <row r="18" spans="1:7" x14ac:dyDescent="0.25">
      <c r="A18" s="25" t="s">
        <v>48</v>
      </c>
      <c r="B18" s="26" t="s">
        <v>49</v>
      </c>
      <c r="C18" s="27">
        <v>46910</v>
      </c>
      <c r="D18" s="28">
        <v>0</v>
      </c>
      <c r="E18" s="29">
        <v>75786</v>
      </c>
      <c r="F18" s="29">
        <v>98566</v>
      </c>
      <c r="G18" s="30">
        <f t="shared" si="0"/>
        <v>30.058322117541497</v>
      </c>
    </row>
    <row r="19" spans="1:7" x14ac:dyDescent="0.25">
      <c r="A19" s="25" t="s">
        <v>50</v>
      </c>
      <c r="B19" s="26" t="s">
        <v>51</v>
      </c>
      <c r="C19" s="27">
        <v>46344</v>
      </c>
      <c r="D19" s="28">
        <v>0</v>
      </c>
      <c r="E19" s="29">
        <v>56587</v>
      </c>
      <c r="F19" s="29">
        <v>78979</v>
      </c>
      <c r="G19" s="30">
        <f t="shared" si="0"/>
        <v>39.570926184459324</v>
      </c>
    </row>
    <row r="20" spans="1:7" x14ac:dyDescent="0.25">
      <c r="A20" s="25" t="s">
        <v>52</v>
      </c>
      <c r="B20" s="26" t="s">
        <v>53</v>
      </c>
      <c r="C20" s="27">
        <v>13241</v>
      </c>
      <c r="D20" s="28">
        <v>0</v>
      </c>
      <c r="E20" s="29">
        <v>78698</v>
      </c>
      <c r="F20" s="29">
        <v>65789</v>
      </c>
      <c r="G20" s="30">
        <f t="shared" si="0"/>
        <v>-16.403212279854635</v>
      </c>
    </row>
    <row r="21" spans="1:7" x14ac:dyDescent="0.25">
      <c r="A21" s="25" t="s">
        <v>54</v>
      </c>
      <c r="B21" s="26" t="s">
        <v>55</v>
      </c>
      <c r="C21" s="27">
        <v>13221</v>
      </c>
      <c r="D21" s="28">
        <v>0</v>
      </c>
      <c r="E21" s="29">
        <v>68985</v>
      </c>
      <c r="F21" s="29">
        <v>89089</v>
      </c>
      <c r="G21" s="30">
        <f t="shared" si="0"/>
        <v>29.142567224759002</v>
      </c>
    </row>
    <row r="22" spans="1:7" x14ac:dyDescent="0.25">
      <c r="A22" s="25" t="s">
        <v>56</v>
      </c>
      <c r="B22" s="26" t="s">
        <v>57</v>
      </c>
      <c r="C22" s="27">
        <v>42271</v>
      </c>
      <c r="D22" s="28">
        <v>0</v>
      </c>
      <c r="E22" s="29">
        <v>75677</v>
      </c>
      <c r="F22" s="29">
        <v>87588</v>
      </c>
      <c r="G22" s="30">
        <f t="shared" si="0"/>
        <v>15.739260277230862</v>
      </c>
    </row>
    <row r="23" spans="1:7" ht="15.75" thickBot="1" x14ac:dyDescent="0.3">
      <c r="A23" s="31" t="s">
        <v>58</v>
      </c>
      <c r="B23" s="32" t="s">
        <v>59</v>
      </c>
      <c r="C23" s="33">
        <v>13216</v>
      </c>
      <c r="D23" s="34">
        <v>1</v>
      </c>
      <c r="E23" s="35">
        <v>85386</v>
      </c>
      <c r="F23" s="35">
        <v>10984</v>
      </c>
      <c r="G23" s="36">
        <f t="shared" si="0"/>
        <v>-87.136064460215962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/>
  </sheetViews>
  <sheetFormatPr defaultRowHeight="15" x14ac:dyDescent="0.25"/>
  <cols>
    <col min="1" max="1" width="16.28515625" style="8" customWidth="1"/>
    <col min="2" max="2" width="20.5703125" style="8" customWidth="1"/>
    <col min="3" max="3" width="15.140625" style="8" customWidth="1"/>
    <col min="4" max="4" width="12.140625" style="8" customWidth="1"/>
    <col min="5" max="5" width="11.85546875" style="8" customWidth="1"/>
    <col min="6" max="16384" width="9.140625" style="8"/>
  </cols>
  <sheetData>
    <row r="1" spans="1:5" x14ac:dyDescent="0.25">
      <c r="A1" s="37" t="s">
        <v>0</v>
      </c>
      <c r="B1" s="37"/>
      <c r="C1" s="37"/>
      <c r="D1" s="7"/>
    </row>
    <row r="2" spans="1:5" x14ac:dyDescent="0.25">
      <c r="A2" s="37" t="s">
        <v>16</v>
      </c>
      <c r="B2" s="37"/>
      <c r="C2" s="37"/>
    </row>
    <row r="3" spans="1:5" ht="15.75" thickBot="1" x14ac:dyDescent="0.3"/>
    <row r="4" spans="1:5" ht="15.75" thickBot="1" x14ac:dyDescent="0.3">
      <c r="A4" s="38" t="s">
        <v>17</v>
      </c>
      <c r="B4" s="39" t="s">
        <v>18</v>
      </c>
      <c r="C4" s="40" t="s">
        <v>2</v>
      </c>
      <c r="D4" s="41" t="s">
        <v>19</v>
      </c>
      <c r="E4" s="42" t="s">
        <v>22</v>
      </c>
    </row>
    <row r="5" spans="1:5" x14ac:dyDescent="0.25">
      <c r="A5" s="43" t="s">
        <v>23</v>
      </c>
      <c r="B5" s="44" t="s">
        <v>24</v>
      </c>
      <c r="C5" s="20">
        <v>17111</v>
      </c>
      <c r="D5" s="45">
        <v>1</v>
      </c>
      <c r="E5" s="46">
        <v>100.31177044238898</v>
      </c>
    </row>
    <row r="6" spans="1:5" x14ac:dyDescent="0.25">
      <c r="A6" s="47" t="s">
        <v>25</v>
      </c>
      <c r="B6" s="48" t="s">
        <v>60</v>
      </c>
      <c r="C6" s="27">
        <v>46721</v>
      </c>
      <c r="D6" s="49">
        <v>0</v>
      </c>
      <c r="E6" s="46">
        <v>-14.154565399080651</v>
      </c>
    </row>
    <row r="7" spans="1:5" x14ac:dyDescent="0.25">
      <c r="A7" s="47" t="s">
        <v>27</v>
      </c>
      <c r="B7" s="48" t="s">
        <v>61</v>
      </c>
      <c r="C7" s="27">
        <v>42499</v>
      </c>
      <c r="D7" s="49">
        <v>0</v>
      </c>
      <c r="E7" s="46">
        <v>-0.15583239746837646</v>
      </c>
    </row>
    <row r="8" spans="1:5" x14ac:dyDescent="0.25">
      <c r="A8" s="47" t="s">
        <v>29</v>
      </c>
      <c r="B8" s="48" t="s">
        <v>30</v>
      </c>
      <c r="C8" s="27">
        <v>42617</v>
      </c>
      <c r="D8" s="49">
        <v>0</v>
      </c>
      <c r="E8" s="46">
        <v>13.346517018740913</v>
      </c>
    </row>
    <row r="9" spans="1:5" x14ac:dyDescent="0.25">
      <c r="A9" s="47" t="s">
        <v>31</v>
      </c>
      <c r="B9" s="48" t="s">
        <v>32</v>
      </c>
      <c r="C9" s="27">
        <v>46110</v>
      </c>
      <c r="D9" s="49">
        <v>0</v>
      </c>
      <c r="E9" s="46">
        <v>4.102096627164995</v>
      </c>
    </row>
    <row r="10" spans="1:5" x14ac:dyDescent="0.25">
      <c r="A10" s="47" t="s">
        <v>33</v>
      </c>
      <c r="B10" s="48" t="s">
        <v>34</v>
      </c>
      <c r="C10" s="27">
        <v>13330</v>
      </c>
      <c r="D10" s="49">
        <v>0</v>
      </c>
      <c r="E10" s="46">
        <v>44.707749001944933</v>
      </c>
    </row>
    <row r="11" spans="1:5" x14ac:dyDescent="0.25">
      <c r="A11" s="47" t="s">
        <v>35</v>
      </c>
      <c r="B11" s="48" t="s">
        <v>36</v>
      </c>
      <c r="C11" s="27">
        <v>42220</v>
      </c>
      <c r="D11" s="49">
        <v>0</v>
      </c>
      <c r="E11" s="46">
        <v>-13.71412593100994</v>
      </c>
    </row>
    <row r="12" spans="1:5" x14ac:dyDescent="0.25">
      <c r="A12" s="47" t="s">
        <v>37</v>
      </c>
      <c r="B12" s="48" t="s">
        <v>62</v>
      </c>
      <c r="C12" s="27">
        <v>13631</v>
      </c>
      <c r="D12" s="49">
        <v>0</v>
      </c>
      <c r="E12" s="46">
        <v>35.166630699509824</v>
      </c>
    </row>
    <row r="13" spans="1:5" x14ac:dyDescent="0.25">
      <c r="A13" s="47" t="s">
        <v>39</v>
      </c>
      <c r="B13" s="48" t="s">
        <v>63</v>
      </c>
      <c r="C13" s="27">
        <v>46551</v>
      </c>
      <c r="D13" s="49">
        <v>3</v>
      </c>
      <c r="E13" s="46">
        <v>116.09415724821469</v>
      </c>
    </row>
    <row r="14" spans="1:5" x14ac:dyDescent="0.25">
      <c r="A14" s="47" t="s">
        <v>41</v>
      </c>
      <c r="B14" s="48" t="s">
        <v>64</v>
      </c>
      <c r="C14" s="27">
        <v>13668</v>
      </c>
      <c r="D14" s="49">
        <v>0</v>
      </c>
      <c r="E14" s="46">
        <v>13.059258281641812</v>
      </c>
    </row>
    <row r="15" spans="1:5" x14ac:dyDescent="0.25">
      <c r="A15" s="47" t="s">
        <v>8</v>
      </c>
      <c r="B15" s="48" t="s">
        <v>43</v>
      </c>
      <c r="C15" s="27">
        <v>13235</v>
      </c>
      <c r="D15" s="49">
        <v>0</v>
      </c>
      <c r="E15" s="46">
        <v>-14.931836896520172</v>
      </c>
    </row>
    <row r="16" spans="1:5" x14ac:dyDescent="0.25">
      <c r="A16" s="47" t="s">
        <v>44</v>
      </c>
      <c r="B16" s="48" t="s">
        <v>45</v>
      </c>
      <c r="C16" s="27">
        <v>42985</v>
      </c>
      <c r="D16" s="49">
        <v>0</v>
      </c>
      <c r="E16" s="46">
        <v>12.782858860406202</v>
      </c>
    </row>
    <row r="17" spans="1:5" x14ac:dyDescent="0.25">
      <c r="A17" s="47" t="s">
        <v>46</v>
      </c>
      <c r="B17" s="48" t="s">
        <v>47</v>
      </c>
      <c r="C17" s="27">
        <v>46330</v>
      </c>
      <c r="D17" s="49">
        <v>1</v>
      </c>
      <c r="E17" s="46">
        <v>70.034172591225115</v>
      </c>
    </row>
    <row r="18" spans="1:5" x14ac:dyDescent="0.25">
      <c r="A18" s="47" t="s">
        <v>48</v>
      </c>
      <c r="B18" s="48" t="s">
        <v>49</v>
      </c>
      <c r="C18" s="27">
        <v>46910</v>
      </c>
      <c r="D18" s="49">
        <v>0</v>
      </c>
      <c r="E18" s="46">
        <v>30.058322117541497</v>
      </c>
    </row>
    <row r="19" spans="1:5" x14ac:dyDescent="0.25">
      <c r="A19" s="47" t="s">
        <v>50</v>
      </c>
      <c r="B19" s="48" t="s">
        <v>51</v>
      </c>
      <c r="C19" s="27">
        <v>46344</v>
      </c>
      <c r="D19" s="49">
        <v>0</v>
      </c>
      <c r="E19" s="46">
        <v>39.570926184459324</v>
      </c>
    </row>
    <row r="20" spans="1:5" x14ac:dyDescent="0.25">
      <c r="A20" s="47" t="s">
        <v>52</v>
      </c>
      <c r="B20" s="48" t="s">
        <v>53</v>
      </c>
      <c r="C20" s="27">
        <v>13241</v>
      </c>
      <c r="D20" s="49">
        <v>0</v>
      </c>
      <c r="E20" s="46">
        <v>-16.403212279854635</v>
      </c>
    </row>
    <row r="21" spans="1:5" x14ac:dyDescent="0.25">
      <c r="A21" s="47" t="s">
        <v>54</v>
      </c>
      <c r="B21" s="48" t="s">
        <v>55</v>
      </c>
      <c r="C21" s="27">
        <v>13221</v>
      </c>
      <c r="D21" s="49">
        <v>0</v>
      </c>
      <c r="E21" s="46">
        <v>29.142567224759002</v>
      </c>
    </row>
    <row r="22" spans="1:5" x14ac:dyDescent="0.25">
      <c r="A22" s="47" t="s">
        <v>56</v>
      </c>
      <c r="B22" s="48" t="s">
        <v>57</v>
      </c>
      <c r="C22" s="27">
        <v>42271</v>
      </c>
      <c r="D22" s="49">
        <v>0</v>
      </c>
      <c r="E22" s="46">
        <v>15.739260277230862</v>
      </c>
    </row>
    <row r="23" spans="1:5" ht="15.75" thickBot="1" x14ac:dyDescent="0.3">
      <c r="A23" s="50" t="s">
        <v>58</v>
      </c>
      <c r="B23" s="51" t="s">
        <v>59</v>
      </c>
      <c r="C23" s="33">
        <v>13216</v>
      </c>
      <c r="D23" s="52">
        <v>1</v>
      </c>
      <c r="E23" s="53">
        <v>-87.136064460215962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Built-in</vt:lpstr>
      <vt:lpstr>Custom</vt:lpstr>
      <vt:lpstr>Styles</vt:lpstr>
    </vt:vector>
  </TitlesOfParts>
  <Company>Course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Student2</cp:lastModifiedBy>
  <dcterms:created xsi:type="dcterms:W3CDTF">1999-11-10T13:37:59Z</dcterms:created>
  <dcterms:modified xsi:type="dcterms:W3CDTF">2013-04-11T17:15:15Z</dcterms:modified>
</cp:coreProperties>
</file>